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<sst xmlns="http://schemas.openxmlformats.org/spreadsheetml/2006/main" count="177" uniqueCount="88">
  <si>
    <t>工事費内訳書</t>
  </si>
  <si>
    <t>住　　　　所</t>
  </si>
  <si>
    <t>商号又は名称</t>
  </si>
  <si>
    <t>代 表 者 名</t>
  </si>
  <si>
    <t>工 事 名</t>
  </si>
  <si>
    <t>Ｒ１徳環　徳島環状線　徳・新浜本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</si>
  <si>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</si>
  <si>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</si>
  <si>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</si>
  <si>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</si>
  <si>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</si>
  <si>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</si>
  <si>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</si>
  <si>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</si>
  <si>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</si>
  <si>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</si>
  <si>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</si>
  <si>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</si>
  <si>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</si>
  <si>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路体盛土工</t>
  </si>
  <si>
    <t>路体(築堤)盛土</t>
  </si>
  <si>
    <t>土砂等運搬</t>
  </si>
  <si>
    <t>路床盛土工</t>
  </si>
  <si>
    <t>路床盛土</t>
  </si>
  <si>
    <t>地盤改良工</t>
  </si>
  <si>
    <t>路床安定処理工</t>
  </si>
  <si>
    <t>安定処理</t>
  </si>
  <si>
    <t>m2</t>
  </si>
  <si>
    <t>擁壁工</t>
  </si>
  <si>
    <t>場所打擁壁工(構造物単位)</t>
  </si>
  <si>
    <t>重力式擁壁
　(5号重力式擁壁) W/C≦60%</t>
  </si>
  <si>
    <t>ガードレール補強筋</t>
  </si>
  <si>
    <t>箇所</t>
  </si>
  <si>
    <t>場所打擁壁工</t>
  </si>
  <si>
    <t>すりつけ擁壁</t>
  </si>
  <si>
    <t>m</t>
  </si>
  <si>
    <t>嵩上げ擁壁</t>
  </si>
  <si>
    <t>排水構造物工</t>
  </si>
  <si>
    <t>作業土工</t>
  </si>
  <si>
    <t>床掘り</t>
  </si>
  <si>
    <t>埋戻し</t>
  </si>
  <si>
    <t>基面整正</t>
  </si>
  <si>
    <t>側溝工</t>
  </si>
  <si>
    <t>ﾌﾟﾚｷｬｽﾄU型側溝</t>
  </si>
  <si>
    <t>管渠工</t>
  </si>
  <si>
    <t>ﾋｭｰﾑ管(B形管)
　(7号管渠)</t>
  </si>
  <si>
    <t>暗渠排水管
　(4号管渠接続部)</t>
  </si>
  <si>
    <t>暗渠排水管
　(暫定平面道路南側法尻)</t>
  </si>
  <si>
    <t>鉄筋ｺﾝｸﾘｰﾄ台付管
　(10号管渠)</t>
  </si>
  <si>
    <t>鉄筋ｺﾝｸﾘｰﾄ台付管
　(9号管渠)</t>
  </si>
  <si>
    <t>均しｺﾝｸﾘｰﾄ
　(10号管渠)</t>
  </si>
  <si>
    <t>均しｺﾝｸﾘｰﾄ
　(9号管渠)</t>
  </si>
  <si>
    <t>鉄筋ｺﾝｸﾘｰﾄ台付管
　(4号管渠)</t>
  </si>
  <si>
    <t>均しｺﾝｸﾘｰﾄ
　(4号管渠)</t>
  </si>
  <si>
    <t>床板工</t>
  </si>
  <si>
    <t>基</t>
  </si>
  <si>
    <t>集水桝･ﾏﾝﾎｰﾙ工</t>
  </si>
  <si>
    <t>現場打ち集水桝
　(32-4号集水枡),W/C≦60%</t>
  </si>
  <si>
    <t>現場打ち集水桝
　(32-3号集水枡),W/C≦55%</t>
  </si>
  <si>
    <t>蓋
　(32-4号集水枡)</t>
  </si>
  <si>
    <t>枚</t>
  </si>
  <si>
    <t>蓋
　(32-3号集水枡),W/C≦55%</t>
  </si>
  <si>
    <t>構造物撤去工</t>
  </si>
  <si>
    <t>構造物取壊し工</t>
  </si>
  <si>
    <t>舗装版破砕</t>
  </si>
  <si>
    <t>ｺﾝｸﾘｰﾄ取壊し運搬処理</t>
  </si>
  <si>
    <t>運搬処理工</t>
  </si>
  <si>
    <t>殻運搬</t>
  </si>
  <si>
    <t>殻処分</t>
  </si>
  <si>
    <t>仮設工</t>
  </si>
  <si>
    <t>工事用道路工</t>
  </si>
  <si>
    <t>仮設舗装
　(4号管渠)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</si>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</sst>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G11+G24+G27+G34+G60+G72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520.0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300.0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24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27</v>
      </c>
      <c r="F26" s="13" t="n">
        <v>604.0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17</v>
      </c>
      <c r="F29" s="13" t="n">
        <v>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32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35</v>
      </c>
      <c r="F32" s="13" t="n">
        <v>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35</v>
      </c>
      <c r="F33" s="13" t="n">
        <v>6.0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37</v>
      </c>
      <c r="C34" s="11"/>
      <c r="D34" s="11"/>
      <c r="E34" s="12" t="s">
        <v>13</v>
      </c>
      <c r="F34" s="13" t="n">
        <v>1.0</v>
      </c>
      <c r="G34" s="15">
        <f>G35+G42+G44+G55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G36+G37+G38+G39+G40+G41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210.0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17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17</v>
      </c>
      <c r="F38" s="13" t="n">
        <v>100.0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17</v>
      </c>
      <c r="F39" s="13" t="n">
        <v>40.0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17</v>
      </c>
      <c r="F40" s="13" t="n">
        <v>20.0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41</v>
      </c>
      <c r="E41" s="12" t="s">
        <v>27</v>
      </c>
      <c r="F41" s="13" t="n">
        <v>130.0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35</v>
      </c>
      <c r="F43" s="13" t="n">
        <v>140.0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44</v>
      </c>
      <c r="D44" s="11"/>
      <c r="E44" s="12" t="s">
        <v>13</v>
      </c>
      <c r="F44" s="13" t="n">
        <v>1.0</v>
      </c>
      <c r="G44" s="15">
        <f>G45+G46+G47+G48+G49+G50+G51+G52+G53+G54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45</v>
      </c>
      <c r="E45" s="12" t="s">
        <v>35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35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47</v>
      </c>
      <c r="E47" s="12" t="s">
        <v>35</v>
      </c>
      <c r="F47" s="13" t="n">
        <v>149.0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48</v>
      </c>
      <c r="E48" s="12" t="s">
        <v>35</v>
      </c>
      <c r="F48" s="13" t="n">
        <v>13.0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35</v>
      </c>
      <c r="F49" s="13" t="n">
        <v>11.0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50</v>
      </c>
      <c r="E50" s="12" t="s">
        <v>35</v>
      </c>
      <c r="F50" s="13" t="n">
        <v>13.0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35</v>
      </c>
      <c r="F51" s="13" t="n">
        <v>11.0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35</v>
      </c>
      <c r="F52" s="13" t="n">
        <v>22.0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35</v>
      </c>
      <c r="F53" s="13" t="n">
        <v>22.0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55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56</v>
      </c>
      <c r="D55" s="11"/>
      <c r="E55" s="12" t="s">
        <v>13</v>
      </c>
      <c r="F55" s="13" t="n">
        <v>1.0</v>
      </c>
      <c r="G55" s="15">
        <f>G56+G57+G58+G59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57</v>
      </c>
      <c r="E56" s="12" t="s">
        <v>32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58</v>
      </c>
      <c r="E57" s="12" t="s">
        <v>32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59</v>
      </c>
      <c r="E58" s="12" t="s">
        <v>60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61</v>
      </c>
      <c r="E59" s="12" t="s">
        <v>60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62</v>
      </c>
      <c r="C60" s="11"/>
      <c r="D60" s="11"/>
      <c r="E60" s="12" t="s">
        <v>13</v>
      </c>
      <c r="F60" s="13" t="n">
        <v>1.0</v>
      </c>
      <c r="G60" s="15">
        <f>G61+G65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63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64</v>
      </c>
      <c r="E62" s="12" t="s">
        <v>27</v>
      </c>
      <c r="F62" s="13" t="n">
        <v>3010.0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17</v>
      </c>
      <c r="F63" s="13" t="n">
        <v>26.0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65</v>
      </c>
      <c r="E64" s="12" t="s">
        <v>17</v>
      </c>
      <c r="F64" s="13" t="n">
        <v>3.0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66</v>
      </c>
      <c r="D65" s="11"/>
      <c r="E65" s="12" t="s">
        <v>13</v>
      </c>
      <c r="F65" s="13" t="n">
        <v>1.0</v>
      </c>
      <c r="G65" s="15">
        <f>G66+G67+G68+G69+G70+G71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67</v>
      </c>
      <c r="E66" s="12" t="s">
        <v>17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67</v>
      </c>
      <c r="E67" s="12" t="s">
        <v>17</v>
      </c>
      <c r="F67" s="14" t="n">
        <v>0.4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67</v>
      </c>
      <c r="E68" s="12" t="s">
        <v>17</v>
      </c>
      <c r="F68" s="13" t="n">
        <v>121.0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68</v>
      </c>
      <c r="E69" s="12" t="s">
        <v>17</v>
      </c>
      <c r="F69" s="13" t="n">
        <v>2.0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68</v>
      </c>
      <c r="E70" s="12" t="s">
        <v>17</v>
      </c>
      <c r="F70" s="14" t="n">
        <v>0.4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68</v>
      </c>
      <c r="E71" s="12" t="s">
        <v>17</v>
      </c>
      <c r="F71" s="13" t="n">
        <v>121.0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69</v>
      </c>
      <c r="C72" s="11"/>
      <c r="D72" s="11"/>
      <c r="E72" s="12" t="s">
        <v>13</v>
      </c>
      <c r="F72" s="13" t="n">
        <v>1.0</v>
      </c>
      <c r="G72" s="15">
        <f>G73+G75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70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71</v>
      </c>
      <c r="E74" s="12" t="s">
        <v>27</v>
      </c>
      <c r="F74" s="13" t="n">
        <v>35.0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72</v>
      </c>
      <c r="D75" s="11"/>
      <c r="E75" s="12" t="s">
        <v>13</v>
      </c>
      <c r="F75" s="13" t="n">
        <v>1.0</v>
      </c>
      <c r="G75" s="15">
        <f>G76+G77+G78+G79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73</v>
      </c>
      <c r="E76" s="12" t="s">
        <v>74</v>
      </c>
      <c r="F76" s="13" t="n">
        <v>10.0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74</v>
      </c>
      <c r="F77" s="13" t="n">
        <v>5.0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73</v>
      </c>
      <c r="E78" s="12" t="s">
        <v>74</v>
      </c>
      <c r="F78" s="13" t="n">
        <v>10.0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73</v>
      </c>
      <c r="E79" s="12" t="s">
        <v>74</v>
      </c>
      <c r="F79" s="13" t="n">
        <v>5.0</v>
      </c>
      <c r="G79" s="16"/>
      <c r="I79" s="17" t="n">
        <v>70.0</v>
      </c>
      <c r="J79" s="18" t="n">
        <v>4.0</v>
      </c>
    </row>
    <row r="80" ht="42.0" customHeight="true">
      <c r="A80" s="10" t="s">
        <v>75</v>
      </c>
      <c r="B80" s="11"/>
      <c r="C80" s="11"/>
      <c r="D80" s="11"/>
      <c r="E80" s="12" t="s">
        <v>13</v>
      </c>
      <c r="F80" s="13" t="n">
        <v>1.0</v>
      </c>
      <c r="G80" s="15">
        <f>G11+G24+G27+G34+G60+G72</f>
      </c>
      <c r="I80" s="17" t="n">
        <v>71.0</v>
      </c>
      <c r="J80" s="18" t="n">
        <v>20.0</v>
      </c>
    </row>
    <row r="81" ht="42.0" customHeight="true">
      <c r="A81" s="10" t="s">
        <v>76</v>
      </c>
      <c r="B81" s="11"/>
      <c r="C81" s="11"/>
      <c r="D81" s="11"/>
      <c r="E81" s="12" t="s">
        <v>13</v>
      </c>
      <c r="F81" s="13" t="n">
        <v>1.0</v>
      </c>
      <c r="G81" s="15">
        <f>G82+G85</f>
      </c>
      <c r="I81" s="17" t="n">
        <v>72.0</v>
      </c>
      <c r="J81" s="18" t="n">
        <v>200.0</v>
      </c>
    </row>
    <row r="82" ht="42.0" customHeight="true">
      <c r="A82" s="10"/>
      <c r="B82" s="11" t="s">
        <v>77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78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79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 t="s">
        <v>80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/>
    </row>
    <row r="86" ht="42.0" customHeight="true">
      <c r="A86" s="10" t="s">
        <v>81</v>
      </c>
      <c r="B86" s="11"/>
      <c r="C86" s="11"/>
      <c r="D86" s="11"/>
      <c r="E86" s="12" t="s">
        <v>13</v>
      </c>
      <c r="F86" s="13" t="n">
        <v>1.0</v>
      </c>
      <c r="G86" s="15">
        <f>G80+G81</f>
      </c>
      <c r="I86" s="17" t="n">
        <v>77.0</v>
      </c>
      <c r="J86" s="18"/>
    </row>
    <row r="87" ht="42.0" customHeight="true">
      <c r="A87" s="10"/>
      <c r="B87" s="11" t="s">
        <v>82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210.0</v>
      </c>
    </row>
    <row r="88" ht="42.0" customHeight="true">
      <c r="A88" s="10" t="s">
        <v>83</v>
      </c>
      <c r="B88" s="11"/>
      <c r="C88" s="11"/>
      <c r="D88" s="11"/>
      <c r="E88" s="12" t="s">
        <v>13</v>
      </c>
      <c r="F88" s="13" t="n">
        <v>1.0</v>
      </c>
      <c r="G88" s="15">
        <f>G80+G81+G87</f>
      </c>
      <c r="I88" s="17" t="n">
        <v>79.0</v>
      </c>
      <c r="J88" s="18"/>
    </row>
    <row r="89" ht="42.0" customHeight="true">
      <c r="A89" s="10"/>
      <c r="B89" s="11" t="s">
        <v>84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220.0</v>
      </c>
    </row>
    <row r="90" ht="42.0" customHeight="true">
      <c r="A90" s="10" t="s">
        <v>85</v>
      </c>
      <c r="B90" s="11"/>
      <c r="C90" s="11"/>
      <c r="D90" s="11"/>
      <c r="E90" s="12" t="s">
        <v>13</v>
      </c>
      <c r="F90" s="13" t="n">
        <v>1.0</v>
      </c>
      <c r="G90" s="15">
        <f>G88+G89</f>
      </c>
      <c r="I90" s="17" t="n">
        <v>81.0</v>
      </c>
      <c r="J90" s="18" t="n">
        <v>30.0</v>
      </c>
    </row>
    <row r="91" ht="42.0" customHeight="true">
      <c r="A91" s="19" t="s">
        <v>86</v>
      </c>
      <c r="B91" s="20"/>
      <c r="C91" s="20"/>
      <c r="D91" s="20"/>
      <c r="E91" s="21" t="s">
        <v>87</v>
      </c>
      <c r="F91" s="22" t="s">
        <v>87</v>
      </c>
      <c r="G91" s="24">
        <f>G90</f>
      </c>
      <c r="I91" s="26" t="n">
        <v>82.0</v>
      </c>
      <c r="J9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D30"/>
    <mergeCell ref="C31:D31"/>
    <mergeCell ref="D32"/>
    <mergeCell ref="D33"/>
    <mergeCell ref="B34:D34"/>
    <mergeCell ref="C35:D35"/>
    <mergeCell ref="D36"/>
    <mergeCell ref="D37"/>
    <mergeCell ref="D38"/>
    <mergeCell ref="D39"/>
    <mergeCell ref="D40"/>
    <mergeCell ref="D41"/>
    <mergeCell ref="C42:D42"/>
    <mergeCell ref="D43"/>
    <mergeCell ref="C44: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C55:D55"/>
    <mergeCell ref="D56"/>
    <mergeCell ref="D57"/>
    <mergeCell ref="D58"/>
    <mergeCell ref="D59"/>
    <mergeCell ref="B60:D60"/>
    <mergeCell ref="C61:D61"/>
    <mergeCell ref="D62"/>
    <mergeCell ref="D63"/>
    <mergeCell ref="D64"/>
    <mergeCell ref="C65:D65"/>
    <mergeCell ref="D66"/>
    <mergeCell ref="D67"/>
    <mergeCell ref="D68"/>
    <mergeCell ref="D69"/>
    <mergeCell ref="D70"/>
    <mergeCell ref="D71"/>
    <mergeCell ref="B72:D72"/>
    <mergeCell ref="C73:D73"/>
    <mergeCell ref="D74"/>
    <mergeCell ref="C75:D75"/>
    <mergeCell ref="D76"/>
    <mergeCell ref="D77"/>
    <mergeCell ref="D78"/>
    <mergeCell ref="D79"/>
    <mergeCell ref="A80:D80"/>
    <mergeCell ref="A81:D81"/>
    <mergeCell ref="B82:D82"/>
    <mergeCell ref="C83:D83"/>
    <mergeCell ref="D84"/>
    <mergeCell ref="B85:D85"/>
    <mergeCell ref="A86:D86"/>
    <mergeCell ref="B87:D87"/>
    <mergeCell ref="A88:D88"/>
    <mergeCell ref="B89:D89"/>
    <mergeCell ref="A90:D90"/>
    <mergeCell ref="A91:D9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2019-08-13T01:34:06Z</dcterms:created>
  <dc:creator>Apache POI</dc:creator>
</cp:coreProperties>
</file>